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95" windowHeight="12015"/>
  </bookViews>
  <sheets>
    <sheet name="ANEXO VII - CÁLCULO AVALIAÇÃO" sheetId="1" r:id="rId1"/>
  </sheets>
  <calcPr calcId="145621"/>
</workbook>
</file>

<file path=xl/calcChain.xml><?xml version="1.0" encoding="utf-8"?>
<calcChain xmlns="http://schemas.openxmlformats.org/spreadsheetml/2006/main">
  <c r="E25" i="1" l="1"/>
  <c r="I16" i="1"/>
  <c r="I17" i="1"/>
  <c r="I18" i="1"/>
  <c r="I19" i="1"/>
  <c r="I15" i="1"/>
  <c r="C20" i="1"/>
  <c r="C22" i="1" s="1"/>
  <c r="D20" i="1"/>
  <c r="E20" i="1"/>
  <c r="F20" i="1"/>
  <c r="G20" i="1"/>
  <c r="H20" i="1"/>
  <c r="B20" i="1"/>
  <c r="B22" i="1" s="1"/>
  <c r="I20" i="1" l="1"/>
  <c r="I22" i="1" s="1"/>
  <c r="E24" i="1" s="1"/>
  <c r="E26" i="1" s="1"/>
</calcChain>
</file>

<file path=xl/sharedStrings.xml><?xml version="1.0" encoding="utf-8"?>
<sst xmlns="http://schemas.openxmlformats.org/spreadsheetml/2006/main" count="58" uniqueCount="56">
  <si>
    <t>Departamento de Planejamento e Administração – DPA</t>
  </si>
  <si>
    <t>Coordenação Geral de Gestão de Pessoas - COGEP</t>
  </si>
  <si>
    <t>Coordenação de Desenvolvimento de Pessoas - CODEP</t>
  </si>
  <si>
    <t>2. Unidade de Avaliação – UA</t>
  </si>
  <si>
    <t>4. Nome do servidor</t>
  </si>
  <si>
    <t>5. Cargo efetivo/função (se ocupar)</t>
  </si>
  <si>
    <t>7. Mat. SIAPE</t>
  </si>
  <si>
    <t>8. Nome do chefe imediato/avaliador</t>
  </si>
  <si>
    <t>9. Cargo/função</t>
  </si>
  <si>
    <t>11. Mat. SIAPE</t>
  </si>
  <si>
    <t>12. FATORES</t>
  </si>
  <si>
    <t>14. Avaliação chefia</t>
  </si>
  <si>
    <t>PRODUTIVIDADE NO TRABALHO</t>
  </si>
  <si>
    <t>CONHECIMENTO DE MÉTODOS E TÉCNICAS</t>
  </si>
  <si>
    <t>TRABALHO EM EQUIPE</t>
  </si>
  <si>
    <t>COMPROMETIMENTO COM O TRABALHO</t>
  </si>
  <si>
    <t>CUMPRIMENTO DE NORMAS E PROCEDIMENTOS</t>
  </si>
  <si>
    <t>21. TOTAL da avaliação dos fatores ( I )</t>
  </si>
  <si>
    <t>22. PESOS para as notas dos avaliadores ( II )</t>
  </si>
  <si>
    <t>23. RESULTADO da avaliação dos fatores ( I ) x ( II )</t>
  </si>
  <si>
    <t>(X)</t>
  </si>
  <si>
    <t>(Y)</t>
  </si>
  <si>
    <t>(Z)</t>
  </si>
  <si>
    <t>13. Avaliação servidor</t>
  </si>
  <si>
    <t>20. MÉDIA EQUIPE</t>
  </si>
  <si>
    <t>CÁLCULO DA AVALIAÇÃO INDIVIDUAL</t>
  </si>
  <si>
    <t>17. avaliação EQUIPE</t>
  </si>
  <si>
    <t xml:space="preserve">16. avaliação EQUIPE </t>
  </si>
  <si>
    <t>19. avaliação EQUIPE</t>
  </si>
  <si>
    <t xml:space="preserve">15. avaliação EQUIPE </t>
  </si>
  <si>
    <t xml:space="preserve">18. avaliação EQUIPE </t>
  </si>
  <si>
    <t>24. MÉDIA PONDERADA DOS FATORES POR AVALIADOR (X + Y + Z) (A)</t>
  </si>
  <si>
    <t xml:space="preserve">3. Unidade Administrativa – Uad
</t>
  </si>
  <si>
    <t>25. AVALIAÇÃO DA META INDIVIDUAL (B)</t>
  </si>
  <si>
    <t>26. TOTAL DA AVALIAÇÃO INDIVIDUAL (A + B)</t>
  </si>
  <si>
    <t>______________________________</t>
  </si>
  <si>
    <t>Assinatura/carimbo do servidor</t>
  </si>
  <si>
    <t>(    ) CONCORDO   (     ) DISCORDO</t>
  </si>
  <si>
    <t>Assinatura/carimbo da chefia imediata/avaliador</t>
  </si>
  <si>
    <t>Assinatura/carimbo CODEP</t>
  </si>
  <si>
    <t xml:space="preserve">1. Período da avaliação:
</t>
  </si>
  <si>
    <r>
      <t xml:space="preserve">6. </t>
    </r>
    <r>
      <rPr>
        <b/>
        <i/>
        <sz val="9"/>
        <color theme="1"/>
        <rFont val="Times New Roman"/>
        <family val="1"/>
      </rPr>
      <t>e-mail</t>
    </r>
    <r>
      <rPr>
        <b/>
        <sz val="9"/>
        <color theme="1"/>
        <rFont val="Times New Roman"/>
        <family val="1"/>
      </rPr>
      <t xml:space="preserve"> do servidor</t>
    </r>
  </si>
  <si>
    <r>
      <t xml:space="preserve">10. </t>
    </r>
    <r>
      <rPr>
        <b/>
        <i/>
        <sz val="9"/>
        <color theme="1"/>
        <rFont val="Times New Roman"/>
        <family val="1"/>
      </rPr>
      <t>e-mail</t>
    </r>
    <r>
      <rPr>
        <b/>
        <sz val="9"/>
        <color theme="1"/>
        <rFont val="Times New Roman"/>
        <family val="1"/>
      </rPr>
      <t xml:space="preserve"> do chefe imediato</t>
    </r>
  </si>
  <si>
    <t>27. Data da ciência: ___/___/___</t>
  </si>
  <si>
    <t>28. Data do preenchimento: ___/___/___</t>
  </si>
  <si>
    <t>29. Data do recebimento CODEP: ___/___/___</t>
  </si>
  <si>
    <t>ANEXO VII - Cálculo da Avaliação Individual - GDAC, GDPGPE e GDACE - IPHAN</t>
  </si>
  <si>
    <t>01/03/2015 a 01/03/2016</t>
  </si>
  <si>
    <t>DPA/SEDE</t>
  </si>
  <si>
    <t>COORDENADOR</t>
  </si>
  <si>
    <t>ELISMAR R. DE ARAÚJO GUEDES</t>
  </si>
  <si>
    <t>CODEP/COGEP/DPA</t>
  </si>
  <si>
    <t>ANALISTA I</t>
  </si>
  <si>
    <t>elismar.guedes@iphan.gov.br</t>
  </si>
  <si>
    <t>DOUGLAS SCHNEIDER DE FRIES</t>
  </si>
  <si>
    <t>douglas.fries@iphan.gov.br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</si>
</sst>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2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theme="2" tint="-0.24994659260841701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theme="0"/>
      </bottom>
      <diagonal/>
    </border>
    <border>
      <left/>
      <right/>
      <top style="thick">
        <color indexed="64"/>
      </top>
      <bottom style="medium">
        <color theme="0"/>
      </bottom>
      <diagonal/>
    </border>
    <border>
      <left/>
      <right style="medium">
        <color indexed="64"/>
      </right>
      <top style="thick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thick">
        <color indexed="64"/>
      </bottom>
      <diagonal/>
    </border>
    <border>
      <left/>
      <right/>
      <top style="medium">
        <color theme="0"/>
      </top>
      <bottom style="thick">
        <color indexed="64"/>
      </bottom>
      <diagonal/>
    </border>
    <border>
      <left/>
      <right style="medium">
        <color indexed="64"/>
      </right>
      <top style="medium">
        <color theme="0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2" tint="-0.24994659260841701"/>
      </bottom>
      <diagonal/>
    </border>
    <border>
      <left/>
      <right style="medium">
        <color indexed="64"/>
      </right>
      <top style="medium">
        <color theme="2" tint="-0.24994659260841701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/>
      <diagonal/>
    </border>
    <border>
      <left style="medium">
        <color indexed="64"/>
      </left>
      <right style="thick">
        <color rgb="FFFF0000"/>
      </right>
      <top/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theme="0"/>
      </bottom>
      <diagonal/>
    </border>
    <border>
      <left/>
      <right style="thick">
        <color indexed="64"/>
      </right>
      <top style="thick">
        <color indexed="64"/>
      </top>
      <bottom style="medium">
        <color theme="0"/>
      </bottom>
      <diagonal/>
    </border>
    <border>
      <left style="thick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thick">
        <color indexed="64"/>
      </right>
      <top style="medium">
        <color theme="0"/>
      </top>
      <bottom style="medium">
        <color theme="0"/>
      </bottom>
      <diagonal/>
    </border>
    <border>
      <left style="thick">
        <color indexed="64"/>
      </left>
      <right/>
      <top style="medium">
        <color theme="0"/>
      </top>
      <bottom style="thick">
        <color indexed="64"/>
      </bottom>
      <diagonal/>
    </border>
    <border>
      <left/>
      <right style="thick">
        <color indexed="64"/>
      </right>
      <top style="medium">
        <color theme="0"/>
      </top>
      <bottom style="thick">
        <color indexed="64"/>
      </bottom>
      <diagonal/>
    </border>
    <border>
      <left style="thick">
        <color indexed="64"/>
      </left>
      <right/>
      <top style="medium">
        <color theme="0"/>
      </top>
      <bottom/>
      <diagonal/>
    </border>
    <border>
      <left/>
      <right style="thick">
        <color indexed="64"/>
      </right>
      <top style="medium">
        <color theme="0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thick">
        <color indexed="64"/>
      </right>
      <top style="medium">
        <color theme="0"/>
      </top>
      <bottom/>
      <diagonal/>
    </border>
    <border>
      <left style="thick">
        <color indexed="64"/>
      </left>
      <right/>
      <top style="medium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/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9" fontId="3" fillId="2" borderId="18" xfId="0" applyNumberFormat="1" applyFont="1" applyFill="1" applyBorder="1" applyAlignment="1">
      <alignment horizontal="center" vertical="center" wrapText="1"/>
    </xf>
    <xf numFmtId="9" fontId="3" fillId="2" borderId="21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43" xfId="0" applyFont="1" applyBorder="1" applyAlignment="1">
      <alignment horizontal="right" wrapText="1"/>
    </xf>
    <xf numFmtId="0" fontId="3" fillId="2" borderId="44" xfId="0" applyFont="1" applyFill="1" applyBorder="1" applyAlignment="1">
      <alignment horizontal="right" vertical="center" wrapText="1"/>
    </xf>
    <xf numFmtId="0" fontId="3" fillId="2" borderId="45" xfId="0" applyFont="1" applyFill="1" applyBorder="1" applyAlignment="1">
      <alignment horizontal="right" vertical="center" wrapText="1"/>
    </xf>
    <xf numFmtId="0" fontId="3" fillId="2" borderId="46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right" vertical="center" wrapText="1"/>
    </xf>
    <xf numFmtId="0" fontId="3" fillId="2" borderId="63" xfId="0" applyFont="1" applyFill="1" applyBorder="1" applyAlignment="1">
      <alignment horizontal="right" vertical="center" wrapText="1"/>
    </xf>
    <xf numFmtId="0" fontId="3" fillId="0" borderId="64" xfId="0" applyFont="1" applyBorder="1" applyAlignment="1">
      <alignment horizontal="right" wrapText="1"/>
    </xf>
    <xf numFmtId="0" fontId="7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9" fontId="3" fillId="2" borderId="68" xfId="0" applyNumberFormat="1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wrapText="1"/>
    </xf>
    <xf numFmtId="0" fontId="3" fillId="0" borderId="70" xfId="0" applyFont="1" applyBorder="1" applyAlignment="1">
      <alignment horizontal="right" wrapText="1"/>
    </xf>
    <xf numFmtId="0" fontId="3" fillId="2" borderId="17" xfId="0" applyFont="1" applyFill="1" applyBorder="1" applyAlignment="1">
      <alignment horizontal="left" vertical="center" wrapText="1"/>
    </xf>
    <xf numFmtId="0" fontId="3" fillId="0" borderId="85" xfId="0" applyFont="1" applyBorder="1" applyAlignment="1">
      <alignment vertical="top" wrapText="1"/>
    </xf>
    <xf numFmtId="0" fontId="1" fillId="0" borderId="64" xfId="0" applyFont="1" applyBorder="1" applyAlignment="1">
      <alignment horizontal="center" vertical="center" wrapText="1"/>
    </xf>
    <xf numFmtId="164" fontId="5" fillId="0" borderId="0" xfId="0" applyNumberFormat="1" applyFont="1"/>
    <xf numFmtId="164" fontId="6" fillId="0" borderId="35" xfId="0" applyNumberFormat="1" applyFont="1" applyBorder="1" applyAlignment="1">
      <alignment horizontal="center" vertical="center" wrapText="1"/>
    </xf>
    <xf numFmtId="164" fontId="6" fillId="0" borderId="67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4" xfId="0" applyFont="1" applyBorder="1" applyAlignment="1">
      <alignment vertical="top" wrapText="1"/>
    </xf>
    <xf numFmtId="0" fontId="3" fillId="0" borderId="57" xfId="0" applyFont="1" applyBorder="1" applyAlignment="1">
      <alignment vertical="top" wrapText="1"/>
    </xf>
    <xf numFmtId="0" fontId="3" fillId="0" borderId="56" xfId="0" applyFont="1" applyBorder="1" applyAlignment="1">
      <alignment vertical="top" wrapText="1"/>
    </xf>
    <xf numFmtId="0" fontId="3" fillId="0" borderId="58" xfId="0" applyFont="1" applyBorder="1" applyAlignment="1">
      <alignment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7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74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76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78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right" vertical="center" wrapText="1"/>
    </xf>
    <xf numFmtId="0" fontId="8" fillId="2" borderId="32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 wrapText="1"/>
    </xf>
    <xf numFmtId="0" fontId="8" fillId="0" borderId="34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0" borderId="80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8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top" wrapText="1"/>
    </xf>
    <xf numFmtId="0" fontId="3" fillId="0" borderId="58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 wrapText="1"/>
    </xf>
    <xf numFmtId="0" fontId="3" fillId="0" borderId="84" xfId="0" applyFont="1" applyBorder="1" applyAlignment="1">
      <alignment horizontal="left" vertical="top" wrapText="1"/>
    </xf>
    <xf numFmtId="0" fontId="3" fillId="0" borderId="74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7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"/>
  <sheetViews>
    <sheetView tabSelected="1" workbookViewId="0">
      <selection activeCell="I13" sqref="I13"/>
    </sheetView>
  </sheetViews>
  <sheetFormatPr defaultRowHeight="15" x14ac:dyDescent="0.25"/>
  <cols>
    <col min="1" max="1" width="40.7109375" style="1" bestFit="1" customWidth="1"/>
    <col min="2" max="3" width="10.7109375" style="1" bestFit="1" customWidth="1"/>
    <col min="4" max="4" width="10.5703125" style="1" customWidth="1"/>
    <col min="5" max="8" width="10.42578125" style="1" bestFit="1" customWidth="1"/>
    <col min="9" max="9" width="17" style="1" customWidth="1"/>
    <col min="10" max="39" width="9.140625" style="1"/>
    <col min="40" max="40" width="0" style="1" hidden="1" customWidth="1"/>
    <col min="41" max="16384" width="9.140625" style="1"/>
  </cols>
  <sheetData>
    <row r="1" spans="1:40" ht="19.5" customHeight="1" x14ac:dyDescent="0.25">
      <c r="A1" s="43" t="s">
        <v>46</v>
      </c>
      <c r="B1" s="43"/>
      <c r="C1" s="43"/>
      <c r="D1" s="43"/>
      <c r="E1" s="43"/>
      <c r="F1" s="43"/>
      <c r="G1" s="43"/>
      <c r="H1" s="43"/>
      <c r="I1" s="43"/>
    </row>
    <row r="2" spans="1:40" ht="20.25" customHeight="1" thickBot="1" x14ac:dyDescent="0.3">
      <c r="A2" s="44"/>
      <c r="B2" s="44"/>
      <c r="C2" s="44"/>
      <c r="D2" s="44"/>
      <c r="E2" s="44"/>
      <c r="F2" s="44"/>
      <c r="G2" s="44"/>
      <c r="H2" s="44"/>
      <c r="I2" s="44"/>
    </row>
    <row r="3" spans="1:40" ht="24" customHeight="1" thickTop="1" thickBot="1" x14ac:dyDescent="0.3">
      <c r="A3" s="63" t="s">
        <v>0</v>
      </c>
      <c r="B3" s="64"/>
      <c r="C3" s="65"/>
      <c r="D3" s="54" t="s">
        <v>25</v>
      </c>
      <c r="E3" s="55"/>
      <c r="F3" s="56"/>
      <c r="G3" s="51" t="s">
        <v>40</v>
      </c>
      <c r="H3" s="52"/>
      <c r="I3" s="53"/>
    </row>
    <row r="4" spans="1:40" ht="24" customHeight="1" thickBot="1" x14ac:dyDescent="0.3">
      <c r="A4" s="66" t="s">
        <v>1</v>
      </c>
      <c r="B4" s="67"/>
      <c r="C4" s="68"/>
      <c r="D4" s="57"/>
      <c r="E4" s="58"/>
      <c r="F4" s="59"/>
      <c r="G4" s="127" t="s">
        <v>47</v>
      </c>
      <c r="H4" s="128"/>
      <c r="I4" s="129"/>
    </row>
    <row r="5" spans="1:40" ht="24" customHeight="1" thickBot="1" x14ac:dyDescent="0.3">
      <c r="A5" s="69" t="s">
        <v>2</v>
      </c>
      <c r="B5" s="70"/>
      <c r="C5" s="71"/>
      <c r="D5" s="60"/>
      <c r="E5" s="61"/>
      <c r="F5" s="62"/>
      <c r="G5" s="130"/>
      <c r="H5" s="131"/>
      <c r="I5" s="132"/>
    </row>
    <row r="6" spans="1:40" ht="15.75" customHeight="1" thickTop="1" thickBot="1" x14ac:dyDescent="0.3">
      <c r="A6" s="141" t="s">
        <v>3</v>
      </c>
      <c r="B6" s="142"/>
      <c r="C6" s="143"/>
      <c r="D6" s="144" t="s">
        <v>32</v>
      </c>
      <c r="E6" s="142"/>
      <c r="F6" s="142"/>
      <c r="G6" s="142"/>
      <c r="H6" s="142"/>
      <c r="I6" s="145"/>
    </row>
    <row r="7" spans="1:40" x14ac:dyDescent="0.25">
      <c r="A7" s="133" t="s">
        <v>48</v>
      </c>
      <c r="B7" s="79"/>
      <c r="C7" s="80"/>
      <c r="D7" s="78" t="s">
        <v>51</v>
      </c>
      <c r="E7" s="79"/>
      <c r="F7" s="79"/>
      <c r="G7" s="79"/>
      <c r="H7" s="79"/>
      <c r="I7" s="135"/>
      <c r="AN7" s="39">
        <v>0.6</v>
      </c>
    </row>
    <row r="8" spans="1:40" ht="15.75" thickBot="1" x14ac:dyDescent="0.3">
      <c r="A8" s="134"/>
      <c r="B8" s="82"/>
      <c r="C8" s="83"/>
      <c r="D8" s="81"/>
      <c r="E8" s="82"/>
      <c r="F8" s="82"/>
      <c r="G8" s="82"/>
      <c r="H8" s="82"/>
      <c r="I8" s="136"/>
      <c r="AN8" s="39">
        <v>0.8962</v>
      </c>
    </row>
    <row r="9" spans="1:40" ht="15" customHeight="1" thickBot="1" x14ac:dyDescent="0.3">
      <c r="A9" s="140" t="s">
        <v>4</v>
      </c>
      <c r="B9" s="139"/>
      <c r="C9" s="137" t="s">
        <v>5</v>
      </c>
      <c r="D9" s="138"/>
      <c r="E9" s="139"/>
      <c r="F9" s="137" t="s">
        <v>41</v>
      </c>
      <c r="G9" s="138"/>
      <c r="H9" s="139"/>
      <c r="I9" s="37" t="s">
        <v>6</v>
      </c>
      <c r="AN9" s="39">
        <v>1.3387</v>
      </c>
    </row>
    <row r="10" spans="1:40" ht="15.75" thickBot="1" x14ac:dyDescent="0.3">
      <c r="A10" s="123" t="s">
        <v>50</v>
      </c>
      <c r="B10" s="124"/>
      <c r="C10" s="72" t="s">
        <v>52</v>
      </c>
      <c r="D10" s="73"/>
      <c r="E10" s="74"/>
      <c r="F10" s="78" t="s">
        <v>53</v>
      </c>
      <c r="G10" s="79"/>
      <c r="H10" s="80"/>
      <c r="I10" s="84">
        <v>451918</v>
      </c>
      <c r="AN10" s="39">
        <v>2</v>
      </c>
    </row>
    <row r="11" spans="1:40" ht="15.75" thickBot="1" x14ac:dyDescent="0.3">
      <c r="A11" s="125"/>
      <c r="B11" s="126"/>
      <c r="C11" s="75"/>
      <c r="D11" s="76"/>
      <c r="E11" s="77"/>
      <c r="F11" s="81"/>
      <c r="G11" s="82"/>
      <c r="H11" s="83"/>
      <c r="I11" s="85"/>
    </row>
    <row r="12" spans="1:40" ht="15.75" customHeight="1" thickBot="1" x14ac:dyDescent="0.3">
      <c r="A12" s="47" t="s">
        <v>7</v>
      </c>
      <c r="B12" s="48"/>
      <c r="C12" s="49" t="s">
        <v>8</v>
      </c>
      <c r="D12" s="50"/>
      <c r="E12" s="48"/>
      <c r="F12" s="49" t="s">
        <v>42</v>
      </c>
      <c r="G12" s="50"/>
      <c r="H12" s="48"/>
      <c r="I12" s="37" t="s">
        <v>9</v>
      </c>
    </row>
    <row r="13" spans="1:40" ht="30" customHeight="1" thickBot="1" x14ac:dyDescent="0.3">
      <c r="A13" s="86" t="s">
        <v>54</v>
      </c>
      <c r="B13" s="77"/>
      <c r="C13" s="75" t="s">
        <v>49</v>
      </c>
      <c r="D13" s="76"/>
      <c r="E13" s="77"/>
      <c r="F13" s="87" t="s">
        <v>55</v>
      </c>
      <c r="G13" s="88"/>
      <c r="H13" s="89"/>
      <c r="I13" s="38">
        <v>1851745</v>
      </c>
    </row>
    <row r="14" spans="1:40" ht="43.5" customHeight="1" thickBot="1" x14ac:dyDescent="0.3">
      <c r="A14" s="10" t="s">
        <v>10</v>
      </c>
      <c r="B14" s="11" t="s">
        <v>23</v>
      </c>
      <c r="C14" s="31" t="s">
        <v>11</v>
      </c>
      <c r="D14" s="5" t="s">
        <v>29</v>
      </c>
      <c r="E14" s="4" t="s">
        <v>27</v>
      </c>
      <c r="F14" s="4" t="s">
        <v>26</v>
      </c>
      <c r="G14" s="8" t="s">
        <v>30</v>
      </c>
      <c r="H14" s="4" t="s">
        <v>28</v>
      </c>
      <c r="I14" s="9" t="s">
        <v>24</v>
      </c>
    </row>
    <row r="15" spans="1:40" ht="28.5" customHeight="1" thickBot="1" x14ac:dyDescent="0.3">
      <c r="A15" s="12" t="s">
        <v>12</v>
      </c>
      <c r="B15" s="40">
        <v>2</v>
      </c>
      <c r="C15" s="41">
        <v>2</v>
      </c>
      <c r="D15" s="42">
        <v>2</v>
      </c>
      <c r="E15" s="40"/>
      <c r="F15" s="40"/>
      <c r="G15" s="40"/>
      <c r="H15" s="40"/>
      <c r="I15" s="7">
        <f>AVERAGE(D15:H15)</f>
        <v>2</v>
      </c>
    </row>
    <row r="16" spans="1:40" ht="28.5" customHeight="1" thickBot="1" x14ac:dyDescent="0.3">
      <c r="A16" s="2" t="s">
        <v>13</v>
      </c>
      <c r="B16" s="40">
        <v>2</v>
      </c>
      <c r="C16" s="41">
        <v>2</v>
      </c>
      <c r="D16" s="42">
        <v>2</v>
      </c>
      <c r="E16" s="40"/>
      <c r="F16" s="40"/>
      <c r="G16" s="40"/>
      <c r="H16" s="40"/>
      <c r="I16" s="7">
        <f t="shared" ref="I16:I19" si="0">AVERAGE(D16:H16)</f>
        <v>2</v>
      </c>
    </row>
    <row r="17" spans="1:9" ht="27.75" customHeight="1" thickBot="1" x14ac:dyDescent="0.3">
      <c r="A17" s="2" t="s">
        <v>14</v>
      </c>
      <c r="B17" s="40">
        <v>2</v>
      </c>
      <c r="C17" s="41">
        <v>2</v>
      </c>
      <c r="D17" s="42">
        <v>2</v>
      </c>
      <c r="E17" s="40"/>
      <c r="F17" s="40"/>
      <c r="G17" s="40"/>
      <c r="H17" s="40"/>
      <c r="I17" s="7">
        <f t="shared" si="0"/>
        <v>2</v>
      </c>
    </row>
    <row r="18" spans="1:9" ht="27.75" customHeight="1" thickBot="1" x14ac:dyDescent="0.3">
      <c r="A18" s="2" t="s">
        <v>15</v>
      </c>
      <c r="B18" s="40">
        <v>2</v>
      </c>
      <c r="C18" s="41">
        <v>2</v>
      </c>
      <c r="D18" s="42">
        <v>2</v>
      </c>
      <c r="E18" s="40"/>
      <c r="F18" s="40"/>
      <c r="G18" s="40"/>
      <c r="H18" s="40"/>
      <c r="I18" s="7">
        <f t="shared" si="0"/>
        <v>2</v>
      </c>
    </row>
    <row r="19" spans="1:9" ht="30" customHeight="1" thickBot="1" x14ac:dyDescent="0.3">
      <c r="A19" s="2" t="s">
        <v>16</v>
      </c>
      <c r="B19" s="40">
        <v>2</v>
      </c>
      <c r="C19" s="41">
        <v>2</v>
      </c>
      <c r="D19" s="42">
        <v>2</v>
      </c>
      <c r="E19" s="40"/>
      <c r="F19" s="40"/>
      <c r="G19" s="40"/>
      <c r="H19" s="40"/>
      <c r="I19" s="7">
        <f t="shared" si="0"/>
        <v>2</v>
      </c>
    </row>
    <row r="20" spans="1:9" ht="30.75" customHeight="1" thickBot="1" x14ac:dyDescent="0.3">
      <c r="A20" s="26" t="s">
        <v>17</v>
      </c>
      <c r="B20" s="3">
        <f>SUM(B15:B19)</f>
        <v>10</v>
      </c>
      <c r="C20" s="32">
        <f t="shared" ref="C20:H20" si="1">SUM(C15:C19)</f>
        <v>10</v>
      </c>
      <c r="D20" s="3">
        <f t="shared" si="1"/>
        <v>10</v>
      </c>
      <c r="E20" s="3">
        <f t="shared" si="1"/>
        <v>0</v>
      </c>
      <c r="F20" s="3">
        <f t="shared" si="1"/>
        <v>0</v>
      </c>
      <c r="G20" s="3">
        <f t="shared" si="1"/>
        <v>0</v>
      </c>
      <c r="H20" s="3">
        <f t="shared" si="1"/>
        <v>0</v>
      </c>
      <c r="I20" s="6">
        <f>SUM(I15:I19)</f>
        <v>10</v>
      </c>
    </row>
    <row r="21" spans="1:9" ht="29.25" customHeight="1" thickBot="1" x14ac:dyDescent="0.3">
      <c r="A21" s="36" t="s">
        <v>18</v>
      </c>
      <c r="B21" s="19">
        <v>0.15</v>
      </c>
      <c r="C21" s="33">
        <v>0.6</v>
      </c>
      <c r="D21" s="27"/>
      <c r="E21" s="14"/>
      <c r="F21" s="14"/>
      <c r="G21" s="13"/>
      <c r="H21" s="14"/>
      <c r="I21" s="18">
        <v>0.25</v>
      </c>
    </row>
    <row r="22" spans="1:9" ht="15.75" thickBot="1" x14ac:dyDescent="0.3">
      <c r="A22" s="45" t="s">
        <v>19</v>
      </c>
      <c r="B22" s="20">
        <f>B20*B21</f>
        <v>1.5</v>
      </c>
      <c r="C22" s="34">
        <f>C20*C21</f>
        <v>6</v>
      </c>
      <c r="D22" s="28"/>
      <c r="E22" s="24"/>
      <c r="F22" s="24"/>
      <c r="G22" s="23"/>
      <c r="H22" s="23"/>
      <c r="I22" s="21">
        <f>I20*I21</f>
        <v>2.5</v>
      </c>
    </row>
    <row r="23" spans="1:9" ht="15.75" thickBot="1" x14ac:dyDescent="0.3">
      <c r="A23" s="46"/>
      <c r="B23" s="22" t="s">
        <v>20</v>
      </c>
      <c r="C23" s="35" t="s">
        <v>21</v>
      </c>
      <c r="D23" s="29"/>
      <c r="E23" s="25"/>
      <c r="F23" s="25"/>
      <c r="G23" s="25"/>
      <c r="H23" s="25"/>
      <c r="I23" s="30" t="s">
        <v>22</v>
      </c>
    </row>
    <row r="24" spans="1:9" ht="15.75" thickBot="1" x14ac:dyDescent="0.3">
      <c r="A24" s="96" t="s">
        <v>31</v>
      </c>
      <c r="B24" s="97"/>
      <c r="C24" s="97"/>
      <c r="D24" s="98"/>
      <c r="E24" s="99">
        <f>SUM(B22:C22,I22)</f>
        <v>10</v>
      </c>
      <c r="F24" s="100"/>
      <c r="G24" s="100"/>
      <c r="H24" s="100"/>
      <c r="I24" s="101"/>
    </row>
    <row r="25" spans="1:9" ht="15.75" thickBot="1" x14ac:dyDescent="0.3">
      <c r="A25" s="102" t="s">
        <v>33</v>
      </c>
      <c r="B25" s="103"/>
      <c r="C25" s="103"/>
      <c r="D25" s="104"/>
      <c r="E25" s="105">
        <f>10</f>
        <v>10</v>
      </c>
      <c r="F25" s="106"/>
      <c r="G25" s="106"/>
      <c r="H25" s="106"/>
      <c r="I25" s="107"/>
    </row>
    <row r="26" spans="1:9" ht="16.5" thickTop="1" thickBot="1" x14ac:dyDescent="0.3">
      <c r="A26" s="90" t="s">
        <v>34</v>
      </c>
      <c r="B26" s="91"/>
      <c r="C26" s="91"/>
      <c r="D26" s="92"/>
      <c r="E26" s="93">
        <f>SUM(E24:I25)</f>
        <v>20</v>
      </c>
      <c r="F26" s="94"/>
      <c r="G26" s="94"/>
      <c r="H26" s="94"/>
      <c r="I26" s="95"/>
    </row>
    <row r="27" spans="1:9" ht="15.75" thickTop="1" x14ac:dyDescent="0.25"/>
    <row r="28" spans="1:9" ht="15.75" thickBot="1" x14ac:dyDescent="0.3">
      <c r="A28" s="15"/>
      <c r="B28" s="15"/>
      <c r="C28" s="15"/>
      <c r="D28" s="16"/>
      <c r="E28" s="16"/>
      <c r="F28" s="16"/>
      <c r="G28" s="15"/>
    </row>
    <row r="29" spans="1:9" ht="38.25" customHeight="1" thickTop="1" thickBot="1" x14ac:dyDescent="0.3">
      <c r="A29" s="116" t="s">
        <v>43</v>
      </c>
      <c r="B29" s="108"/>
      <c r="C29" s="108" t="s">
        <v>44</v>
      </c>
      <c r="D29" s="108"/>
      <c r="E29" s="108"/>
      <c r="F29" s="108"/>
      <c r="G29" s="108" t="s">
        <v>45</v>
      </c>
      <c r="H29" s="108"/>
      <c r="I29" s="109"/>
    </row>
    <row r="30" spans="1:9" ht="45.75" customHeight="1" x14ac:dyDescent="0.25">
      <c r="A30" s="122" t="s">
        <v>35</v>
      </c>
      <c r="B30" s="121"/>
      <c r="C30" s="110" t="s">
        <v>35</v>
      </c>
      <c r="D30" s="111"/>
      <c r="E30" s="111"/>
      <c r="F30" s="121"/>
      <c r="G30" s="110" t="s">
        <v>35</v>
      </c>
      <c r="H30" s="111"/>
      <c r="I30" s="112"/>
    </row>
    <row r="31" spans="1:9" ht="44.25" customHeight="1" thickBot="1" x14ac:dyDescent="0.3">
      <c r="A31" s="117" t="s">
        <v>36</v>
      </c>
      <c r="B31" s="118"/>
      <c r="C31" s="113" t="s">
        <v>38</v>
      </c>
      <c r="D31" s="114"/>
      <c r="E31" s="114"/>
      <c r="F31" s="118"/>
      <c r="G31" s="113" t="s">
        <v>39</v>
      </c>
      <c r="H31" s="114"/>
      <c r="I31" s="115"/>
    </row>
    <row r="32" spans="1:9" ht="16.5" thickTop="1" thickBot="1" x14ac:dyDescent="0.3">
      <c r="A32" s="119" t="s">
        <v>37</v>
      </c>
      <c r="B32" s="120"/>
      <c r="C32" s="17"/>
      <c r="D32" s="16"/>
      <c r="E32" s="16"/>
      <c r="F32" s="16"/>
      <c r="G32" s="17"/>
    </row>
    <row r="33" ht="15.75" thickTop="1" x14ac:dyDescent="0.25"/>
  </sheetData>
  <sheetProtection password="87C8" sheet="1" objects="1" scenarios="1"/>
  <protectedRanges>
    <protectedRange sqref="A7 D7 G4 A10 C10 F10 I10 A13 G413 C13 F13 I13 A29 C29 G29 A32" name="DADOS"/>
    <protectedRange sqref="B15:H19" name="AVALIAÇÃO"/>
  </protectedRanges>
  <mergeCells count="41">
    <mergeCell ref="A10:B11"/>
    <mergeCell ref="G4:I5"/>
    <mergeCell ref="A7:C8"/>
    <mergeCell ref="D7:I8"/>
    <mergeCell ref="C9:E9"/>
    <mergeCell ref="F9:H9"/>
    <mergeCell ref="A9:B9"/>
    <mergeCell ref="A6:C6"/>
    <mergeCell ref="D6:I6"/>
    <mergeCell ref="A32:B32"/>
    <mergeCell ref="C29:F29"/>
    <mergeCell ref="C30:F30"/>
    <mergeCell ref="C31:F31"/>
    <mergeCell ref="A30:B30"/>
    <mergeCell ref="G29:I29"/>
    <mergeCell ref="G30:I30"/>
    <mergeCell ref="G31:I31"/>
    <mergeCell ref="A29:B29"/>
    <mergeCell ref="A31:B31"/>
    <mergeCell ref="A26:D26"/>
    <mergeCell ref="E26:I26"/>
    <mergeCell ref="A24:D24"/>
    <mergeCell ref="E24:I24"/>
    <mergeCell ref="A25:D25"/>
    <mergeCell ref="E25:I25"/>
    <mergeCell ref="A1:I2"/>
    <mergeCell ref="A22:A23"/>
    <mergeCell ref="A12:B12"/>
    <mergeCell ref="C12:E12"/>
    <mergeCell ref="F12:H12"/>
    <mergeCell ref="G3:I3"/>
    <mergeCell ref="D3:F5"/>
    <mergeCell ref="A3:C3"/>
    <mergeCell ref="A4:C4"/>
    <mergeCell ref="A5:C5"/>
    <mergeCell ref="C10:E11"/>
    <mergeCell ref="F10:H11"/>
    <mergeCell ref="I10:I11"/>
    <mergeCell ref="A13:B13"/>
    <mergeCell ref="C13:E13"/>
    <mergeCell ref="F13:H13"/>
  </mergeCells>
  <dataValidations count="1">
    <dataValidation type="list" allowBlank="1" showInputMessage="1" showErrorMessage="1" sqref="B15:H19">
      <formula1>$AN$7:$AN$10</formula1>
    </dataValidation>
  </dataValidations>
  <pageMargins left="0.511811024" right="0.511811024" top="0.78740157499999996" bottom="0.78740157499999996" header="0.31496062000000002" footer="0.3149606200000000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VII - CÁLCULO AVALIAÇÃO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Schneider de Fries</dc:creator>
  <cp:lastModifiedBy>Juliana Brandão Arnaud</cp:lastModifiedBy>
  <cp:lastPrinted>2017-02-16T17:40:28Z</cp:lastPrinted>
  <dcterms:created xsi:type="dcterms:W3CDTF">2012-02-24T14:58:53Z</dcterms:created>
  <dcterms:modified xsi:type="dcterms:W3CDTF">2017-02-16T17:41:11Z</dcterms:modified>
</cp:coreProperties>
</file>